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<sst xmlns="http://schemas.openxmlformats.org/spreadsheetml/2006/main" count="27" uniqueCount="22">
  <si>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</si>
  <si>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</si>
  <si>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</si>
  <si>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</si>
  <si>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</si>
  <si>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</si>
  <si>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</si>
  <si>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</si>
  <si>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</si>
  <si>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</si>
  <si>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</si>
  <si>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</si>
  <si>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</si>
  <si>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</si>
  <si>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</si>
  <si>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</si>
  <si>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</si>
  <si>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</si>
  <si>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</si>
  <si>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</si>
  <si>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</si>
  <si>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05.05.2017 г. по 8:00 06.05.2017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</si>
</sst>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K17" sqref="K17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9" customHeight="1" x14ac:dyDescent="0.25">
      <c r="C6" s="35" t="s">
        <v>0</v>
      </c>
      <c r="D6" s="35" t="s">
        <v>1</v>
      </c>
      <c r="E6" s="35" t="s">
        <v>2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7</v>
      </c>
      <c r="K6" s="35" t="s">
        <v>8</v>
      </c>
      <c r="L6" s="27" t="s">
        <v>19</v>
      </c>
      <c r="M6" s="38"/>
      <c r="N6" s="38"/>
      <c r="O6" s="38"/>
      <c r="P6" s="28"/>
      <c r="Q6" s="23" t="s">
        <v>9</v>
      </c>
      <c r="R6" s="24"/>
    </row>
    <row r="7" spans="3:18" ht="30" x14ac:dyDescent="0.25">
      <c r="C7" s="36"/>
      <c r="D7" s="36"/>
      <c r="E7" s="36"/>
      <c r="F7" s="36"/>
      <c r="G7" s="36"/>
      <c r="H7" s="36"/>
      <c r="I7" s="36"/>
      <c r="J7" s="36"/>
      <c r="K7" s="36"/>
      <c r="L7" s="27" t="s">
        <v>10</v>
      </c>
      <c r="M7" s="28"/>
      <c r="N7" s="27" t="s">
        <v>11</v>
      </c>
      <c r="O7" s="28"/>
      <c r="P7" s="1" t="s">
        <v>12</v>
      </c>
      <c r="Q7" s="25"/>
      <c r="R7" s="26"/>
    </row>
    <row r="8" spans="3:18" x14ac:dyDescent="0.25">
      <c r="C8" s="37"/>
      <c r="D8" s="37"/>
      <c r="E8" s="37"/>
      <c r="F8" s="37"/>
      <c r="G8" s="37"/>
      <c r="H8" s="37"/>
      <c r="I8" s="37"/>
      <c r="J8" s="37"/>
      <c r="K8" s="3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9">
        <v>42860</v>
      </c>
      <c r="E9" s="14">
        <v>0</v>
      </c>
      <c r="F9" s="14">
        <v>0</v>
      </c>
      <c r="G9" s="14">
        <v>194</v>
      </c>
      <c r="H9" s="20">
        <v>2738202</v>
      </c>
      <c r="I9" s="20">
        <v>146968</v>
      </c>
      <c r="J9" s="14">
        <v>169</v>
      </c>
      <c r="K9" s="14">
        <v>60</v>
      </c>
      <c r="L9" s="14">
        <v>60</v>
      </c>
      <c r="M9" s="14">
        <v>57</v>
      </c>
      <c r="N9" s="14">
        <v>47</v>
      </c>
      <c r="O9" s="14">
        <v>35</v>
      </c>
      <c r="P9" s="14">
        <f>O9+M9</f>
        <v>92</v>
      </c>
      <c r="Q9" s="15">
        <v>90</v>
      </c>
      <c r="R9" s="8">
        <v>7</v>
      </c>
    </row>
    <row r="10" spans="3:18" x14ac:dyDescent="0.25">
      <c r="C10" s="3" t="s">
        <v>16</v>
      </c>
      <c r="D10" s="30"/>
      <c r="E10" s="16">
        <v>0</v>
      </c>
      <c r="F10" s="16">
        <v>0</v>
      </c>
      <c r="G10" s="16">
        <v>36</v>
      </c>
      <c r="H10" s="9">
        <v>642404</v>
      </c>
      <c r="I10" s="9">
        <v>162830</v>
      </c>
      <c r="J10" s="16">
        <v>0</v>
      </c>
      <c r="K10" s="16">
        <v>47</v>
      </c>
      <c r="L10" s="16">
        <v>22</v>
      </c>
      <c r="M10" s="16">
        <v>22</v>
      </c>
      <c r="N10" s="16">
        <v>3</v>
      </c>
      <c r="O10" s="16">
        <v>3</v>
      </c>
      <c r="P10" s="14">
        <f t="shared" ref="P10:P13" si="0">O10+M10</f>
        <v>25</v>
      </c>
      <c r="Q10" s="16">
        <v>16</v>
      </c>
      <c r="R10" s="9">
        <v>0</v>
      </c>
    </row>
    <row r="11" spans="3:18" x14ac:dyDescent="0.25">
      <c r="C11" s="3" t="s">
        <v>17</v>
      </c>
      <c r="D11" s="30"/>
      <c r="E11" s="17">
        <v>0</v>
      </c>
      <c r="F11" s="17">
        <v>0</v>
      </c>
      <c r="G11" s="21">
        <v>144</v>
      </c>
      <c r="H11" s="22">
        <v>469569</v>
      </c>
      <c r="I11" s="22">
        <v>4454</v>
      </c>
      <c r="J11" s="21">
        <v>58</v>
      </c>
      <c r="K11" s="21">
        <v>18</v>
      </c>
      <c r="L11" s="21">
        <v>9</v>
      </c>
      <c r="M11" s="21">
        <v>9</v>
      </c>
      <c r="N11" s="17">
        <v>0</v>
      </c>
      <c r="O11" s="18">
        <v>0</v>
      </c>
      <c r="P11" s="14">
        <f t="shared" si="0"/>
        <v>9</v>
      </c>
      <c r="Q11" s="19">
        <v>7</v>
      </c>
      <c r="R11" s="6">
        <v>0</v>
      </c>
    </row>
    <row r="12" spans="3:18" x14ac:dyDescent="0.25">
      <c r="C12" s="7" t="s">
        <v>18</v>
      </c>
      <c r="D12" s="30"/>
      <c r="E12" s="10">
        <v>0</v>
      </c>
      <c r="F12" s="10">
        <v>0</v>
      </c>
      <c r="G12" s="11">
        <v>18</v>
      </c>
      <c r="H12" s="10">
        <v>329342</v>
      </c>
      <c r="I12" s="10">
        <v>21865</v>
      </c>
      <c r="J12" s="10">
        <v>15</v>
      </c>
      <c r="K12" s="4">
        <v>19</v>
      </c>
      <c r="L12" s="4">
        <v>8</v>
      </c>
      <c r="M12" s="4">
        <v>11</v>
      </c>
      <c r="N12" s="4">
        <v>2</v>
      </c>
      <c r="O12" s="4">
        <v>2</v>
      </c>
      <c r="P12" s="14">
        <f t="shared" si="0"/>
        <v>13</v>
      </c>
      <c r="Q12" s="12">
        <v>5</v>
      </c>
      <c r="R12" s="12">
        <v>0</v>
      </c>
    </row>
    <row r="13" spans="3:18" x14ac:dyDescent="0.25">
      <c r="C13" s="3" t="s">
        <v>20</v>
      </c>
      <c r="D13" s="31"/>
      <c r="E13" s="4">
        <v>0</v>
      </c>
      <c r="F13" s="4">
        <v>0</v>
      </c>
      <c r="G13" s="4">
        <v>150</v>
      </c>
      <c r="H13" s="4">
        <v>0</v>
      </c>
      <c r="I13" s="4">
        <v>162501</v>
      </c>
      <c r="J13" s="4">
        <v>0</v>
      </c>
      <c r="K13" s="4">
        <v>44</v>
      </c>
      <c r="L13" s="4">
        <v>32</v>
      </c>
      <c r="M13" s="4">
        <v>0</v>
      </c>
      <c r="N13" s="4">
        <v>0</v>
      </c>
      <c r="O13" s="4">
        <v>0</v>
      </c>
      <c r="P13" s="14">
        <f t="shared" si="0"/>
        <v>0</v>
      </c>
      <c r="Q13" s="13">
        <v>134</v>
      </c>
      <c r="R13" s="13">
        <v>0</v>
      </c>
    </row>
    <row r="14" spans="3:18" x14ac:dyDescent="0.25">
      <c r="C14" s="32"/>
      <c r="D14" s="33"/>
      <c r="E14" s="5">
        <f>E9+E10+E11+E12+E13</f>
        <v>0</v>
      </c>
      <c r="F14" s="5">
        <f t="shared" ref="F14:R14" si="1">F9+F10+F11+F12+F13</f>
        <v>0</v>
      </c>
      <c r="G14" s="5">
        <f t="shared" si="1"/>
        <v>542</v>
      </c>
      <c r="H14" s="5">
        <f t="shared" si="1"/>
        <v>4179517</v>
      </c>
      <c r="I14" s="5">
        <f t="shared" si="1"/>
        <v>498618</v>
      </c>
      <c r="J14" s="5">
        <f t="shared" si="1"/>
        <v>242</v>
      </c>
      <c r="K14" s="5">
        <f t="shared" si="1"/>
        <v>188</v>
      </c>
      <c r="L14" s="5">
        <f t="shared" si="1"/>
        <v>131</v>
      </c>
      <c r="M14" s="5">
        <f t="shared" si="1"/>
        <v>99</v>
      </c>
      <c r="N14" s="5">
        <f t="shared" si="1"/>
        <v>52</v>
      </c>
      <c r="O14" s="5">
        <f t="shared" si="1"/>
        <v>40</v>
      </c>
      <c r="P14" s="5">
        <f t="shared" si="1"/>
        <v>139</v>
      </c>
      <c r="Q14" s="5">
        <f t="shared" si="1"/>
        <v>252</v>
      </c>
      <c r="R14" s="5">
        <f t="shared" si="1"/>
        <v>7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3E106-E0EB-46F8-8B63-B46721B60187}"/>
</file>

<file path=customXml/itemProps2.xml><?xml version="1.0" encoding="utf-8"?>
<ds:datastoreItem xmlns:ds="http://schemas.openxmlformats.org/officeDocument/2006/customXml" ds:itemID="{BF465481-5898-4412-9D8D-C7CC6B606882}"/>
</file>

<file path=customXml/itemProps3.xml><?xml version="1.0" encoding="utf-8"?>
<ds:datastoreItem xmlns:ds="http://schemas.openxmlformats.org/officeDocument/2006/customXml" ds:itemID="{E2A36015-03DC-4D0A-8E54-DA83151B80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2017-05-10T04:28:16Z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